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朝野文書\朝倉ベイズ本（続）\朝倉書店ダウンロード\"/>
    </mc:Choice>
  </mc:AlternateContent>
  <xr:revisionPtr revIDLastSave="0" documentId="8_{378AB57B-99ED-4995-BC3A-8362B135312C}" xr6:coauthVersionLast="33" xr6:coauthVersionMax="33" xr10:uidLastSave="{00000000-0000-0000-0000-000000000000}"/>
  <bookViews>
    <workbookView xWindow="192" yWindow="72" windowWidth="16296" windowHeight="8616" xr2:uid="{00000000-000D-0000-FFFF-FFFF00000000}"/>
  </bookViews>
  <sheets>
    <sheet name="尤度関数のグラフ" sheetId="2" r:id="rId1"/>
    <sheet name="対数尤度関数のグラフ" sheetId="6" r:id="rId2"/>
    <sheet name="Sheet1" sheetId="4" r:id="rId3"/>
  </sheets>
  <calcPr calcId="179017"/>
</workbook>
</file>

<file path=xl/calcChain.xml><?xml version="1.0" encoding="utf-8"?>
<calcChain xmlns="http://schemas.openxmlformats.org/spreadsheetml/2006/main">
  <c r="B4" i="2" l="1"/>
  <c r="C4" i="2" s="1"/>
  <c r="B5" i="2"/>
  <c r="C5" i="2" s="1"/>
  <c r="B6" i="2"/>
  <c r="C6" i="2" s="1"/>
  <c r="B7" i="2"/>
  <c r="C7" i="2" s="1"/>
  <c r="B8" i="2"/>
  <c r="C8" i="2" s="1"/>
  <c r="B9" i="2"/>
  <c r="C9" i="2" s="1"/>
  <c r="B10" i="2"/>
  <c r="C10" i="2" s="1"/>
  <c r="B11" i="2"/>
  <c r="C11" i="2" s="1"/>
  <c r="B12" i="2"/>
  <c r="C12" i="2" s="1"/>
  <c r="B13" i="2"/>
  <c r="C13" i="2" s="1"/>
  <c r="B14" i="2"/>
  <c r="C14" i="2" s="1"/>
  <c r="B15" i="2"/>
  <c r="C15" i="2" s="1"/>
  <c r="B16" i="2"/>
  <c r="C16" i="2" s="1"/>
  <c r="B17" i="2"/>
  <c r="C17" i="2" s="1"/>
  <c r="B18" i="2"/>
  <c r="C18" i="2" s="1"/>
  <c r="B19" i="2"/>
  <c r="C19" i="2" s="1"/>
  <c r="B20" i="2"/>
  <c r="C20" i="2" s="1"/>
  <c r="B21" i="2"/>
  <c r="C21" i="2" s="1"/>
  <c r="B3" i="2"/>
  <c r="C3" i="2" s="1"/>
  <c r="K8" i="2"/>
  <c r="B4" i="6" l="1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3" i="6"/>
</calcChain>
</file>

<file path=xl/sharedStrings.xml><?xml version="1.0" encoding="utf-8"?>
<sst xmlns="http://schemas.openxmlformats.org/spreadsheetml/2006/main" count="11" uniqueCount="9">
  <si>
    <t>θ</t>
    <phoneticPr fontId="1"/>
  </si>
  <si>
    <t>尤度関数</t>
    <rPh sb="0" eb="2">
      <t>ユウド</t>
    </rPh>
    <rPh sb="2" eb="4">
      <t>カンスウ</t>
    </rPh>
    <phoneticPr fontId="1"/>
  </si>
  <si>
    <t>尤度関数</t>
    <rPh sb="0" eb="2">
      <t>ユウド</t>
    </rPh>
    <rPh sb="2" eb="4">
      <t>カンスウ</t>
    </rPh>
    <phoneticPr fontId="1"/>
  </si>
  <si>
    <t>対数尤度関数</t>
    <rPh sb="0" eb="2">
      <t>タイスウ</t>
    </rPh>
    <rPh sb="2" eb="4">
      <t>ユウド</t>
    </rPh>
    <rPh sb="4" eb="6">
      <t>カンスウ</t>
    </rPh>
    <phoneticPr fontId="1"/>
  </si>
  <si>
    <t>10回中６回の買い物の尤度関数</t>
    <rPh sb="2" eb="3">
      <t>カイ</t>
    </rPh>
    <rPh sb="3" eb="4">
      <t>チュウ</t>
    </rPh>
    <rPh sb="5" eb="6">
      <t>カイ</t>
    </rPh>
    <rPh sb="7" eb="8">
      <t>カ</t>
    </rPh>
    <rPh sb="9" eb="10">
      <t>モノ</t>
    </rPh>
    <rPh sb="11" eb="13">
      <t>ユウド</t>
    </rPh>
    <rPh sb="13" eb="15">
      <t>カンスウ</t>
    </rPh>
    <phoneticPr fontId="1"/>
  </si>
  <si>
    <t>Excelで描く対数尤度関数</t>
    <rPh sb="6" eb="7">
      <t>エガ</t>
    </rPh>
    <rPh sb="8" eb="10">
      <t>タイスウ</t>
    </rPh>
    <rPh sb="10" eb="12">
      <t>ユウド</t>
    </rPh>
    <rPh sb="12" eb="14">
      <t>カンスウ</t>
    </rPh>
    <phoneticPr fontId="1"/>
  </si>
  <si>
    <t>表1.2　尤度関数および対数尤度関数の値</t>
    <rPh sb="0" eb="1">
      <t>ヒョウ</t>
    </rPh>
    <rPh sb="5" eb="7">
      <t>ユウド</t>
    </rPh>
    <rPh sb="7" eb="9">
      <t>カンスウ</t>
    </rPh>
    <rPh sb="12" eb="14">
      <t>タイスウ</t>
    </rPh>
    <rPh sb="14" eb="16">
      <t>ユウド</t>
    </rPh>
    <rPh sb="16" eb="18">
      <t>カンスウ</t>
    </rPh>
    <rPh sb="19" eb="20">
      <t>アタイ</t>
    </rPh>
    <phoneticPr fontId="1"/>
  </si>
  <si>
    <t>10から6を選ぶ組み合わせ=210</t>
    <rPh sb="6" eb="7">
      <t>エラ</t>
    </rPh>
    <rPh sb="8" eb="9">
      <t>ク</t>
    </rPh>
    <rPh sb="10" eb="11">
      <t>ア</t>
    </rPh>
    <phoneticPr fontId="1"/>
  </si>
  <si>
    <t>組み合わせの計算結果</t>
    <rPh sb="0" eb="1">
      <t>ク</t>
    </rPh>
    <rPh sb="2" eb="3">
      <t>ア</t>
    </rPh>
    <rPh sb="6" eb="8">
      <t>ケイサン</t>
    </rPh>
    <rPh sb="8" eb="10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</si>
</sst>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0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176" fontId="2" fillId="3" borderId="1" xfId="0" applyNumberFormat="1" applyFont="1" applyFill="1" applyBorder="1">
      <alignment vertical="center"/>
    </xf>
    <xf numFmtId="6" fontId="0" fillId="0" borderId="0" xfId="1" applyFont="1" applyBorder="1">
      <alignment vertical="center"/>
    </xf>
    <xf numFmtId="176" fontId="2" fillId="2" borderId="1" xfId="0" applyNumberFormat="1" applyFont="1" applyFill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176" fontId="2" fillId="2" borderId="6" xfId="0" applyNumberFormat="1" applyFont="1" applyFill="1" applyBorder="1">
      <alignment vertical="center"/>
    </xf>
    <xf numFmtId="0" fontId="2" fillId="0" borderId="7" xfId="0" applyFont="1" applyBorder="1">
      <alignment vertical="center"/>
    </xf>
    <xf numFmtId="0" fontId="2" fillId="0" borderId="2" xfId="0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尤度関数のグラフ!$B$2</c:f>
              <c:strCache>
                <c:ptCount val="1"/>
                <c:pt idx="0">
                  <c:v>尤度関数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尤度関数のグラフ!$A$3:$A$21</c:f>
              <c:numCache>
                <c:formatCode>General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尤度関数のグラフ!$B$3:$B$21</c:f>
              <c:numCache>
                <c:formatCode>0.000</c:formatCode>
                <c:ptCount val="19"/>
                <c:pt idx="0">
                  <c:v>2.6725986328125013E-6</c:v>
                </c:pt>
                <c:pt idx="1">
                  <c:v>1.377810000000001E-4</c:v>
                </c:pt>
                <c:pt idx="2">
                  <c:v>1.2486552626953121E-3</c:v>
                </c:pt>
                <c:pt idx="3">
                  <c:v>5.5050240000000059E-3</c:v>
                </c:pt>
                <c:pt idx="4">
                  <c:v>1.6222000122070313E-2</c:v>
                </c:pt>
                <c:pt idx="5">
                  <c:v>3.6756908999999983E-2</c:v>
                </c:pt>
                <c:pt idx="6">
                  <c:v>6.8909799676757796E-2</c:v>
                </c:pt>
                <c:pt idx="7">
                  <c:v>0.11147673600000006</c:v>
                </c:pt>
                <c:pt idx="8">
                  <c:v>0.15956775517675792</c:v>
                </c:pt>
                <c:pt idx="9">
                  <c:v>0.205078125</c:v>
                </c:pt>
                <c:pt idx="10">
                  <c:v>0.2383666466220703</c:v>
                </c:pt>
                <c:pt idx="11">
                  <c:v>0.25082265600000009</c:v>
                </c:pt>
                <c:pt idx="12">
                  <c:v>0.23766849276269533</c:v>
                </c:pt>
                <c:pt idx="13">
                  <c:v>0.20012094900000002</c:v>
                </c:pt>
                <c:pt idx="14">
                  <c:v>0.14599800109863281</c:v>
                </c:pt>
                <c:pt idx="15">
                  <c:v>8.8080383999999956E-2</c:v>
                </c:pt>
                <c:pt idx="16">
                  <c:v>4.0095707879882828E-2</c:v>
                </c:pt>
                <c:pt idx="17">
                  <c:v>1.1160260999999993E-2</c:v>
                </c:pt>
                <c:pt idx="18">
                  <c:v>9.6480810644531572E-4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65-42A0-AD63-57C29B4DF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5662848"/>
        <c:axId val="245664768"/>
      </c:lineChart>
      <c:catAx>
        <c:axId val="24566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 sz="1200"/>
                  <a:t>購入確率 </a:t>
                </a:r>
                <a:r>
                  <a:rPr lang="en-US" altLang="ja-JP" sz="1200"/>
                  <a:t>θ</a:t>
                </a:r>
                <a:endParaRPr lang="ja-JP" altLang="en-US" sz="1200"/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ln w="25400">
            <a:solidFill>
              <a:schemeClr val="tx1"/>
            </a:solidFill>
          </a:ln>
        </c:spPr>
        <c:crossAx val="245664768"/>
        <c:crosses val="autoZero"/>
        <c:auto val="1"/>
        <c:lblAlgn val="ctr"/>
        <c:lblOffset val="100"/>
        <c:tickLblSkip val="1"/>
        <c:noMultiLvlLbl val="0"/>
      </c:catAx>
      <c:valAx>
        <c:axId val="245664768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 sz="1200"/>
                  <a:t>尤度関数</a:t>
                </a:r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ln w="25400">
            <a:solidFill>
              <a:schemeClr val="tx1"/>
            </a:solidFill>
          </a:ln>
        </c:spPr>
        <c:crossAx val="245662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対数尤度関数のグラフ!$B$2</c:f>
              <c:strCache>
                <c:ptCount val="1"/>
                <c:pt idx="0">
                  <c:v>対数尤度関数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対数尤度関数のグラフ!$A$3:$A$21</c:f>
              <c:numCache>
                <c:formatCode>General</c:formatCode>
                <c:ptCount val="19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</c:numCache>
            </c:numRef>
          </c:cat>
          <c:val>
            <c:numRef>
              <c:f>対数尤度関数のグラフ!$B$3:$B$21</c:f>
              <c:numCache>
                <c:formatCode>0.000</c:formatCode>
                <c:ptCount val="19"/>
                <c:pt idx="0">
                  <c:v>-12.832459288156679</c:v>
                </c:pt>
                <c:pt idx="1">
                  <c:v>-8.8898450898781096</c:v>
                </c:pt>
                <c:pt idx="2">
                  <c:v>-6.6856880965889189</c:v>
                </c:pt>
                <c:pt idx="3">
                  <c:v>-5.2020941491439716</c:v>
                </c:pt>
                <c:pt idx="4">
                  <c:v>-4.1213869258089986</c:v>
                </c:pt>
                <c:pt idx="5">
                  <c:v>-3.3034290709930771</c:v>
                </c:pt>
                <c:pt idx="6">
                  <c:v>-2.6749568806444151</c:v>
                </c:pt>
                <c:pt idx="7">
                  <c:v>-2.1939393555914242</c:v>
                </c:pt>
                <c:pt idx="8">
                  <c:v>-1.8352866496116425</c:v>
                </c:pt>
                <c:pt idx="9">
                  <c:v>-1.5843642748819846</c:v>
                </c:pt>
                <c:pt idx="10">
                  <c:v>-1.4339452586873407</c:v>
                </c:pt>
                <c:pt idx="11">
                  <c:v>-1.3830091393750954</c:v>
                </c:pt>
                <c:pt idx="12">
                  <c:v>-1.4368784638319678</c:v>
                </c:pt>
                <c:pt idx="13">
                  <c:v>-1.6088333502186696</c:v>
                </c:pt>
                <c:pt idx="14">
                  <c:v>-1.9241623484727794</c:v>
                </c:pt>
                <c:pt idx="15">
                  <c:v>-2.4295054269041918</c:v>
                </c:pt>
                <c:pt idx="16">
                  <c:v>-3.2164859858127057</c:v>
                </c:pt>
                <c:pt idx="17">
                  <c:v>-4.4953959352056732</c:v>
                </c:pt>
                <c:pt idx="18">
                  <c:v>-6.9435813298237949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0B-44C6-BE55-245D0648B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5662848"/>
        <c:axId val="245664768"/>
      </c:lineChart>
      <c:catAx>
        <c:axId val="245662848"/>
        <c:scaling>
          <c:orientation val="minMax"/>
        </c:scaling>
        <c:delete val="0"/>
        <c:axPos val="b"/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 sz="1200" baseline="0"/>
                  <a:t>購入確率 </a:t>
                </a:r>
                <a:r>
                  <a:rPr lang="en-US" altLang="ja-JP" sz="1200" baseline="0"/>
                  <a:t>θ</a:t>
                </a:r>
                <a:endParaRPr lang="ja-JP" altLang="en-US" sz="1200" baseline="0"/>
              </a:p>
            </c:rich>
          </c:tx>
          <c:overlay val="0"/>
        </c:title>
        <c:numFmt formatCode="General" sourceLinked="0"/>
        <c:majorTickMark val="none"/>
        <c:minorTickMark val="in"/>
        <c:tickLblPos val="low"/>
        <c:spPr>
          <a:ln w="25400">
            <a:solidFill>
              <a:schemeClr val="tx1"/>
            </a:solidFill>
          </a:ln>
        </c:spPr>
        <c:crossAx val="245664768"/>
        <c:crossesAt val="-14"/>
        <c:auto val="1"/>
        <c:lblAlgn val="ctr"/>
        <c:lblOffset val="100"/>
        <c:tickLblSkip val="1"/>
        <c:noMultiLvlLbl val="0"/>
      </c:catAx>
      <c:valAx>
        <c:axId val="245664768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 sz="1200"/>
                  <a:t>対数尤度関数</a:t>
                </a:r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ln w="25400">
            <a:solidFill>
              <a:schemeClr val="tx1"/>
            </a:solidFill>
          </a:ln>
        </c:spPr>
        <c:crossAx val="245662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89535</xdr:colOff>
      <xdr:row>2</xdr:row>
      <xdr:rowOff>99060</xdr:rowOff>
    </xdr:from>
    <xdr:to>
      <xdr:col>9</xdr:col>
      <xdr:colOff>653415</xdr:colOff>
      <xdr:row>18</xdr:row>
      <xdr:rowOff>160020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203835</xdr:colOff>
      <xdr:row>0</xdr:row>
      <xdr:rowOff>60960</xdr:rowOff>
    </xdr:from>
    <xdr:to>
      <xdr:col>10</xdr:col>
      <xdr:colOff>81915</xdr:colOff>
      <xdr:row>16</xdr:row>
      <xdr:rowOff>64770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947ECC1-8978-4D32-A0F2-FAB8B34289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workbookViewId="0">
      <selection activeCell="K20" sqref="K20"/>
    </sheetView>
  </sheetViews>
  <sheetFormatPr defaultRowHeight="13.2" x14ac:dyDescent="0.2"/>
  <cols>
    <col min="1" max="1" width="8.33203125" customWidth="1"/>
    <col min="2" max="2" width="11.21875" customWidth="1"/>
    <col min="3" max="3" width="15.109375" customWidth="1"/>
  </cols>
  <sheetData>
    <row r="1" spans="1:11" ht="22.2" customHeight="1" thickBot="1" x14ac:dyDescent="0.25">
      <c r="A1" t="s">
        <v>6</v>
      </c>
      <c r="C1" s="3"/>
      <c r="E1" s="1" t="s">
        <v>4</v>
      </c>
      <c r="J1" t="s">
        <v>7</v>
      </c>
    </row>
    <row r="2" spans="1:11" ht="16.2" x14ac:dyDescent="0.2">
      <c r="A2" s="12" t="s">
        <v>0</v>
      </c>
      <c r="B2" s="7" t="s">
        <v>1</v>
      </c>
      <c r="C2" s="8" t="s">
        <v>3</v>
      </c>
    </row>
    <row r="3" spans="1:11" ht="16.2" x14ac:dyDescent="0.2">
      <c r="A3" s="9">
        <v>0.05</v>
      </c>
      <c r="B3" s="6">
        <f>210*A3^6*(1-A3)^4</f>
        <v>2.6725986328125013E-6</v>
      </c>
      <c r="C3" s="10">
        <f>LN(B3)</f>
        <v>-12.832459288156679</v>
      </c>
    </row>
    <row r="4" spans="1:11" ht="16.2" x14ac:dyDescent="0.2">
      <c r="A4" s="9">
        <v>0.1</v>
      </c>
      <c r="B4" s="6">
        <f t="shared" ref="B4:B21" si="0">210*A4^6*(1-A4)^4</f>
        <v>1.377810000000001E-4</v>
      </c>
      <c r="C4" s="10">
        <f t="shared" ref="C4:C21" si="1">LN(B4)</f>
        <v>-8.8898450898781096</v>
      </c>
    </row>
    <row r="5" spans="1:11" ht="16.2" x14ac:dyDescent="0.2">
      <c r="A5" s="9">
        <v>0.15</v>
      </c>
      <c r="B5" s="6">
        <f t="shared" si="0"/>
        <v>1.2486552626953121E-3</v>
      </c>
      <c r="C5" s="10">
        <f t="shared" si="1"/>
        <v>-6.6856880965889189</v>
      </c>
    </row>
    <row r="6" spans="1:11" ht="16.2" x14ac:dyDescent="0.2">
      <c r="A6" s="9">
        <v>0.2</v>
      </c>
      <c r="B6" s="6">
        <f t="shared" si="0"/>
        <v>5.5050240000000059E-3</v>
      </c>
      <c r="C6" s="10">
        <f t="shared" si="1"/>
        <v>-5.2020941491439716</v>
      </c>
    </row>
    <row r="7" spans="1:11" ht="16.2" x14ac:dyDescent="0.2">
      <c r="A7" s="9">
        <v>0.25</v>
      </c>
      <c r="B7" s="6">
        <f t="shared" si="0"/>
        <v>1.6222000122070313E-2</v>
      </c>
      <c r="C7" s="10">
        <f t="shared" si="1"/>
        <v>-4.1213869258089986</v>
      </c>
      <c r="K7" t="s">
        <v>8</v>
      </c>
    </row>
    <row r="8" spans="1:11" ht="16.2" x14ac:dyDescent="0.2">
      <c r="A8" s="9">
        <v>0.3</v>
      </c>
      <c r="B8" s="6">
        <f t="shared" si="0"/>
        <v>3.6756908999999983E-2</v>
      </c>
      <c r="C8" s="10">
        <f t="shared" si="1"/>
        <v>-3.3034290709930771</v>
      </c>
      <c r="K8">
        <f>COMBIN(10,6)</f>
        <v>209.99999999999997</v>
      </c>
    </row>
    <row r="9" spans="1:11" ht="16.2" x14ac:dyDescent="0.2">
      <c r="A9" s="9">
        <v>0.35</v>
      </c>
      <c r="B9" s="6">
        <f t="shared" si="0"/>
        <v>6.8909799676757796E-2</v>
      </c>
      <c r="C9" s="10">
        <f t="shared" si="1"/>
        <v>-2.6749568806444146</v>
      </c>
    </row>
    <row r="10" spans="1:11" ht="16.2" x14ac:dyDescent="0.2">
      <c r="A10" s="9">
        <v>0.4</v>
      </c>
      <c r="B10" s="6">
        <f t="shared" si="0"/>
        <v>0.11147673600000006</v>
      </c>
      <c r="C10" s="10">
        <f t="shared" si="1"/>
        <v>-2.1939393555914237</v>
      </c>
    </row>
    <row r="11" spans="1:11" ht="16.2" x14ac:dyDescent="0.2">
      <c r="A11" s="9">
        <v>0.45</v>
      </c>
      <c r="B11" s="6">
        <f t="shared" si="0"/>
        <v>0.15956775517675792</v>
      </c>
      <c r="C11" s="10">
        <f t="shared" si="1"/>
        <v>-1.835286649611642</v>
      </c>
    </row>
    <row r="12" spans="1:11" ht="16.2" x14ac:dyDescent="0.2">
      <c r="A12" s="9">
        <v>0.5</v>
      </c>
      <c r="B12" s="6">
        <f t="shared" si="0"/>
        <v>0.205078125</v>
      </c>
      <c r="C12" s="10">
        <f t="shared" si="1"/>
        <v>-1.5843642748819844</v>
      </c>
    </row>
    <row r="13" spans="1:11" ht="16.2" x14ac:dyDescent="0.2">
      <c r="A13" s="9">
        <v>0.55000000000000004</v>
      </c>
      <c r="B13" s="6">
        <f t="shared" si="0"/>
        <v>0.2383666466220703</v>
      </c>
      <c r="C13" s="10">
        <f t="shared" si="1"/>
        <v>-1.4339452586873405</v>
      </c>
    </row>
    <row r="14" spans="1:11" ht="16.2" x14ac:dyDescent="0.2">
      <c r="A14" s="9">
        <v>0.6</v>
      </c>
      <c r="B14" s="6">
        <f t="shared" si="0"/>
        <v>0.25082265600000009</v>
      </c>
      <c r="C14" s="10">
        <f t="shared" si="1"/>
        <v>-1.3830091393750954</v>
      </c>
    </row>
    <row r="15" spans="1:11" ht="16.2" x14ac:dyDescent="0.2">
      <c r="A15" s="9">
        <v>0.65</v>
      </c>
      <c r="B15" s="6">
        <f t="shared" si="0"/>
        <v>0.23766849276269533</v>
      </c>
      <c r="C15" s="10">
        <f t="shared" si="1"/>
        <v>-1.4368784638319676</v>
      </c>
    </row>
    <row r="16" spans="1:11" ht="16.2" x14ac:dyDescent="0.2">
      <c r="A16" s="9">
        <v>0.7</v>
      </c>
      <c r="B16" s="6">
        <f t="shared" si="0"/>
        <v>0.20012094900000002</v>
      </c>
      <c r="C16" s="10">
        <f t="shared" si="1"/>
        <v>-1.6088333502186694</v>
      </c>
    </row>
    <row r="17" spans="1:6" ht="16.2" x14ac:dyDescent="0.2">
      <c r="A17" s="9">
        <v>0.75</v>
      </c>
      <c r="B17" s="6">
        <f t="shared" si="0"/>
        <v>0.14599800109863281</v>
      </c>
      <c r="C17" s="10">
        <f t="shared" si="1"/>
        <v>-1.9241623484727794</v>
      </c>
    </row>
    <row r="18" spans="1:6" ht="16.2" x14ac:dyDescent="0.2">
      <c r="A18" s="9">
        <v>0.8</v>
      </c>
      <c r="B18" s="6">
        <f t="shared" si="0"/>
        <v>8.8080383999999956E-2</v>
      </c>
      <c r="C18" s="10">
        <f t="shared" si="1"/>
        <v>-2.4295054269041918</v>
      </c>
    </row>
    <row r="19" spans="1:6" ht="16.2" x14ac:dyDescent="0.2">
      <c r="A19" s="9">
        <v>0.85</v>
      </c>
      <c r="B19" s="6">
        <f t="shared" si="0"/>
        <v>4.0095707879882828E-2</v>
      </c>
      <c r="C19" s="10">
        <f t="shared" si="1"/>
        <v>-3.2164859858127057</v>
      </c>
    </row>
    <row r="20" spans="1:6" ht="16.2" x14ac:dyDescent="0.2">
      <c r="A20" s="9">
        <v>0.9</v>
      </c>
      <c r="B20" s="6">
        <f t="shared" si="0"/>
        <v>1.1160260999999993E-2</v>
      </c>
      <c r="C20" s="10">
        <f t="shared" si="1"/>
        <v>-4.4953959352056723</v>
      </c>
    </row>
    <row r="21" spans="1:6" ht="16.8" thickBot="1" x14ac:dyDescent="0.25">
      <c r="A21" s="11">
        <v>0.95</v>
      </c>
      <c r="B21" s="6">
        <f t="shared" si="0"/>
        <v>9.6480810644531572E-4</v>
      </c>
      <c r="C21" s="10">
        <f t="shared" si="1"/>
        <v>-6.9435813298237949</v>
      </c>
    </row>
    <row r="24" spans="1:6" x14ac:dyDescent="0.2">
      <c r="D24" s="5"/>
      <c r="E24" s="5"/>
      <c r="F24" s="5"/>
    </row>
    <row r="31" spans="1:6" x14ac:dyDescent="0.2">
      <c r="D31" s="5"/>
      <c r="E31" s="5"/>
      <c r="F31" s="5"/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1"/>
  <sheetViews>
    <sheetView workbookViewId="0">
      <selection activeCell="D28" sqref="D28"/>
    </sheetView>
  </sheetViews>
  <sheetFormatPr defaultRowHeight="13.2" x14ac:dyDescent="0.2"/>
  <cols>
    <col min="2" max="2" width="12.21875" customWidth="1"/>
  </cols>
  <sheetData>
    <row r="1" spans="1:3" ht="22.2" customHeight="1" x14ac:dyDescent="0.2">
      <c r="A1" s="1" t="s">
        <v>5</v>
      </c>
      <c r="C1" s="3"/>
    </row>
    <row r="2" spans="1:3" ht="16.2" x14ac:dyDescent="0.2">
      <c r="A2" s="2" t="s">
        <v>0</v>
      </c>
      <c r="B2" s="2" t="s">
        <v>3</v>
      </c>
      <c r="C2" t="s">
        <v>2</v>
      </c>
    </row>
    <row r="3" spans="1:3" ht="16.2" x14ac:dyDescent="0.2">
      <c r="A3" s="2">
        <v>0.05</v>
      </c>
      <c r="B3" s="4">
        <f>LN(C3)</f>
        <v>-12.832459288156679</v>
      </c>
      <c r="C3">
        <v>2.6725986328125013E-6</v>
      </c>
    </row>
    <row r="4" spans="1:3" ht="16.2" x14ac:dyDescent="0.2">
      <c r="A4" s="2">
        <v>0.1</v>
      </c>
      <c r="B4" s="4">
        <f t="shared" ref="B4:B21" si="0">LN(C4)</f>
        <v>-8.8898450898781096</v>
      </c>
      <c r="C4">
        <v>1.377810000000001E-4</v>
      </c>
    </row>
    <row r="5" spans="1:3" ht="16.2" x14ac:dyDescent="0.2">
      <c r="A5" s="2">
        <v>0.15</v>
      </c>
      <c r="B5" s="4">
        <f t="shared" si="0"/>
        <v>-6.6856880965889189</v>
      </c>
      <c r="C5">
        <v>1.2486552626953121E-3</v>
      </c>
    </row>
    <row r="6" spans="1:3" ht="16.2" x14ac:dyDescent="0.2">
      <c r="A6" s="2">
        <v>0.2</v>
      </c>
      <c r="B6" s="4">
        <f t="shared" si="0"/>
        <v>-5.2020941491439716</v>
      </c>
      <c r="C6">
        <v>5.5050240000000051E-3</v>
      </c>
    </row>
    <row r="7" spans="1:3" ht="16.2" x14ac:dyDescent="0.2">
      <c r="A7" s="2">
        <v>0.25</v>
      </c>
      <c r="B7" s="4">
        <f t="shared" si="0"/>
        <v>-4.1213869258089986</v>
      </c>
      <c r="C7">
        <v>1.6222000122070309E-2</v>
      </c>
    </row>
    <row r="8" spans="1:3" ht="16.2" x14ac:dyDescent="0.2">
      <c r="A8" s="2">
        <v>0.3</v>
      </c>
      <c r="B8" s="4">
        <f t="shared" si="0"/>
        <v>-3.3034290709930771</v>
      </c>
      <c r="C8">
        <v>3.6756908999999983E-2</v>
      </c>
    </row>
    <row r="9" spans="1:3" ht="16.2" x14ac:dyDescent="0.2">
      <c r="A9" s="2">
        <v>0.35</v>
      </c>
      <c r="B9" s="4">
        <f t="shared" si="0"/>
        <v>-2.6749568806444151</v>
      </c>
      <c r="C9">
        <v>6.8909799676757783E-2</v>
      </c>
    </row>
    <row r="10" spans="1:3" ht="16.2" x14ac:dyDescent="0.2">
      <c r="A10" s="2">
        <v>0.4</v>
      </c>
      <c r="B10" s="4">
        <f t="shared" si="0"/>
        <v>-2.1939393555914242</v>
      </c>
      <c r="C10">
        <v>0.11147673600000005</v>
      </c>
    </row>
    <row r="11" spans="1:3" ht="16.2" x14ac:dyDescent="0.2">
      <c r="A11" s="2">
        <v>0.45</v>
      </c>
      <c r="B11" s="4">
        <f t="shared" si="0"/>
        <v>-1.8352866496116425</v>
      </c>
      <c r="C11">
        <v>0.15956775517675786</v>
      </c>
    </row>
    <row r="12" spans="1:3" ht="16.2" x14ac:dyDescent="0.2">
      <c r="A12" s="2">
        <v>0.5</v>
      </c>
      <c r="B12" s="4">
        <f t="shared" si="0"/>
        <v>-1.5843642748819846</v>
      </c>
      <c r="C12">
        <v>0.20507812499999997</v>
      </c>
    </row>
    <row r="13" spans="1:3" ht="16.2" x14ac:dyDescent="0.2">
      <c r="A13" s="2">
        <v>0.55000000000000004</v>
      </c>
      <c r="B13" s="4">
        <f t="shared" si="0"/>
        <v>-1.4339452586873407</v>
      </c>
      <c r="C13">
        <v>0.23836664662207027</v>
      </c>
    </row>
    <row r="14" spans="1:3" ht="16.2" x14ac:dyDescent="0.2">
      <c r="A14" s="2">
        <v>0.6</v>
      </c>
      <c r="B14" s="4">
        <f t="shared" si="0"/>
        <v>-1.3830091393750954</v>
      </c>
      <c r="C14">
        <v>0.25082265600000009</v>
      </c>
    </row>
    <row r="15" spans="1:3" ht="16.2" x14ac:dyDescent="0.2">
      <c r="A15" s="2">
        <v>0.65</v>
      </c>
      <c r="B15" s="4">
        <f t="shared" si="0"/>
        <v>-1.4368784638319678</v>
      </c>
      <c r="C15">
        <v>0.23766849276269528</v>
      </c>
    </row>
    <row r="16" spans="1:3" ht="16.2" x14ac:dyDescent="0.2">
      <c r="A16" s="2">
        <v>0.7</v>
      </c>
      <c r="B16" s="4">
        <f t="shared" si="0"/>
        <v>-1.6088333502186696</v>
      </c>
      <c r="C16">
        <v>0.20012094899999999</v>
      </c>
    </row>
    <row r="17" spans="1:3" ht="16.2" x14ac:dyDescent="0.2">
      <c r="A17" s="2">
        <v>0.75</v>
      </c>
      <c r="B17" s="4">
        <f t="shared" si="0"/>
        <v>-1.9241623484727794</v>
      </c>
      <c r="C17">
        <v>0.14599800109863278</v>
      </c>
    </row>
    <row r="18" spans="1:3" ht="16.2" x14ac:dyDescent="0.2">
      <c r="A18" s="2">
        <v>0.8</v>
      </c>
      <c r="B18" s="4">
        <f t="shared" si="0"/>
        <v>-2.4295054269041918</v>
      </c>
      <c r="C18">
        <v>8.8080383999999942E-2</v>
      </c>
    </row>
    <row r="19" spans="1:3" ht="16.2" x14ac:dyDescent="0.2">
      <c r="A19" s="2">
        <v>0.85</v>
      </c>
      <c r="B19" s="4">
        <f t="shared" si="0"/>
        <v>-3.2164859858127057</v>
      </c>
      <c r="C19">
        <v>4.0095707879882821E-2</v>
      </c>
    </row>
    <row r="20" spans="1:3" ht="16.2" x14ac:dyDescent="0.2">
      <c r="A20" s="2">
        <v>0.9</v>
      </c>
      <c r="B20" s="4">
        <f t="shared" si="0"/>
        <v>-4.4953959352056732</v>
      </c>
      <c r="C20">
        <v>1.1160260999999989E-2</v>
      </c>
    </row>
    <row r="21" spans="1:3" ht="16.2" x14ac:dyDescent="0.2">
      <c r="A21" s="2">
        <v>0.95</v>
      </c>
      <c r="B21" s="4">
        <f t="shared" si="0"/>
        <v>-6.9435813298237949</v>
      </c>
      <c r="C21">
        <v>9.6480810644531572E-4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尤度関数のグラフ</vt:lpstr>
      <vt:lpstr>対数尤度関数のグラフ</vt:lpstr>
      <vt:lpstr>Sheet1</vt:lpstr>
    </vt:vector>
  </TitlesOfParts>
  <Company>CBS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asano</dc:creator>
  <cp:lastModifiedBy>asano</cp:lastModifiedBy>
  <dcterms:created xsi:type="dcterms:W3CDTF">2016-02-07T05:01:13Z</dcterms:created>
  <dcterms:modified xsi:type="dcterms:W3CDTF">2018-06-10T01:58:48Z</dcterms:modified>
</cp:coreProperties>
</file>