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表8_7" sheetId="1" r:id="rId1"/>
    <sheet name="表8_8" sheetId="2" r:id="rId2"/>
  </sheets>
  <calcPr calcId="125725"/>
</workbook>
</file>

<file path=xl/calcChain.xml><?xml version="1.0" encoding="utf-8"?>
<calcChain xmlns="http://schemas.openxmlformats.org/spreadsheetml/2006/main">
  <c r="V35" i="1"/>
  <c r="V34"/>
  <c r="V33"/>
  <c r="V32"/>
  <c r="V31"/>
  <c r="V30"/>
  <c r="V29"/>
  <c r="V28"/>
  <c r="Q35"/>
  <c r="Q34"/>
  <c r="Q33"/>
  <c r="Q32"/>
  <c r="Q31"/>
  <c r="Q30"/>
  <c r="Q29"/>
  <c r="Q28"/>
  <c r="L35"/>
  <c r="L34"/>
  <c r="L33"/>
  <c r="L32"/>
  <c r="L31"/>
  <c r="L30"/>
  <c r="L29"/>
  <c r="L28"/>
  <c r="G35"/>
  <c r="G34"/>
  <c r="G33"/>
  <c r="G32"/>
  <c r="G31"/>
  <c r="G30"/>
  <c r="G29"/>
  <c r="G28"/>
  <c r="B35"/>
  <c r="B30"/>
  <c r="B31"/>
  <c r="B32"/>
  <c r="B33"/>
  <c r="B34"/>
  <c r="B29"/>
  <c r="B28"/>
</calcChain>
</file>

<file path=xl/sharedStrings.xml><?xml version="1.0" encoding="utf-8"?>
<sst xmlns="http://schemas.openxmlformats.org/spreadsheetml/2006/main" count="134" uniqueCount="47">
  <si>
    <t>係数</t>
    <rPh sb="0" eb="2">
      <t>ケイスウ</t>
    </rPh>
    <phoneticPr fontId="1"/>
  </si>
  <si>
    <t>z値</t>
    <rPh sb="1" eb="2">
      <t>アタイ</t>
    </rPh>
    <phoneticPr fontId="1"/>
  </si>
  <si>
    <t>P-value</t>
    <phoneticPr fontId="1"/>
  </si>
  <si>
    <t>変数</t>
    <rPh sb="0" eb="2">
      <t>ヘンスウ</t>
    </rPh>
    <phoneticPr fontId="1"/>
  </si>
  <si>
    <r>
      <t>r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</si>
  <si>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i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</si>
  <si>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i1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</si>
  <si>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i2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</si>
  <si>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g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</si>
  <si>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</si>
  <si>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A2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</si>
  <si>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A3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</si>
  <si>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A4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</si>
  <si>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A5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</si>
  <si>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A6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</si>
  <si>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A7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</si>
  <si>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A8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</si>
  <si>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AN</t>
    </r>
    <r>
      <rPr>
        <i/>
        <vertAlign val="subscript"/>
        <sz val="11"/>
        <color theme="1"/>
        <rFont val="Times New Roman"/>
        <family val="1"/>
      </rPr>
      <t>t</t>
    </r>
    <phoneticPr fontId="1"/>
  </si>
  <si>
    <r>
      <t>τ</t>
    </r>
    <r>
      <rPr>
        <i/>
        <vertAlign val="subscript"/>
        <sz val="11"/>
        <color theme="1"/>
        <rFont val="ＭＳ Ｐ明朝"/>
        <family val="1"/>
        <charset val="128"/>
      </rPr>
      <t>t</t>
    </r>
    <phoneticPr fontId="1"/>
  </si>
  <si>
    <t>Adj. R-sq</t>
    <phoneticPr fontId="1"/>
  </si>
  <si>
    <t>N</t>
    <phoneticPr fontId="1"/>
  </si>
  <si>
    <t>q</t>
    <phoneticPr fontId="1"/>
  </si>
  <si>
    <t>3.25126D-10</t>
  </si>
  <si>
    <t>3.10862D-15</t>
  </si>
  <si>
    <t>1.55431D-14</t>
  </si>
  <si>
    <t>7.12763D-14</t>
  </si>
  <si>
    <t>1.77054D-07</t>
  </si>
  <si>
    <t>***</t>
    <phoneticPr fontId="1"/>
  </si>
  <si>
    <t>**</t>
    <phoneticPr fontId="1"/>
  </si>
  <si>
    <t>*</t>
    <phoneticPr fontId="1"/>
  </si>
  <si>
    <r>
      <rPr>
        <sz val="11"/>
        <color theme="1"/>
        <rFont val="ＭＳ Ｐゴシック"/>
        <family val="2"/>
        <charset val="128"/>
      </rPr>
      <t>注：</t>
    </r>
    <r>
      <rPr>
        <sz val="11"/>
        <color theme="1"/>
        <rFont val="Times New Roman"/>
        <family val="1"/>
      </rPr>
      <t>***: 1</t>
    </r>
    <r>
      <rPr>
        <sz val="11"/>
        <color theme="1"/>
        <rFont val="ＭＳ Ｐゴシック"/>
        <family val="2"/>
        <charset val="128"/>
      </rPr>
      <t>％水準、</t>
    </r>
    <r>
      <rPr>
        <sz val="11"/>
        <color theme="1"/>
        <rFont val="Times New Roman"/>
        <family val="1"/>
      </rPr>
      <t>**: 5%</t>
    </r>
    <r>
      <rPr>
        <sz val="11"/>
        <color theme="1"/>
        <rFont val="ＭＳ Ｐゴシック"/>
        <family val="2"/>
        <charset val="128"/>
      </rPr>
      <t>水準、</t>
    </r>
    <r>
      <rPr>
        <sz val="11"/>
        <color theme="1"/>
        <rFont val="Times New Roman"/>
        <family val="1"/>
      </rPr>
      <t>*: 10%</t>
    </r>
    <r>
      <rPr>
        <sz val="11"/>
        <color theme="1"/>
        <rFont val="ＭＳ Ｐゴシック"/>
        <family val="2"/>
        <charset val="128"/>
      </rPr>
      <t>水準でそれぞれ有意であることを示す。</t>
    </r>
    <rPh sb="0" eb="1">
      <t>チュウ</t>
    </rPh>
    <rPh sb="9" eb="11">
      <t>スイジュン</t>
    </rPh>
    <rPh sb="18" eb="20">
      <t>スイジュン</t>
    </rPh>
    <rPh sb="27" eb="29">
      <t>スイジュン</t>
    </rPh>
    <rPh sb="34" eb="36">
      <t>ユウイ</t>
    </rPh>
    <rPh sb="42" eb="43">
      <t>シメ</t>
    </rPh>
    <phoneticPr fontId="1"/>
  </si>
  <si>
    <t>1992年1月-1993年12月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</si>
  <si>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1994年1月-1996年12月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</si>
  <si>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1997年1月-1998年12月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</si>
  <si>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1999年1月-2001年6月</t>
    <rPh sb="4" eb="5">
      <t>ネン</t>
    </rPh>
    <rPh sb="6" eb="7">
      <t>ガツ</t>
    </rPh>
    <rPh sb="12" eb="13">
      <t>ネン</t>
    </rPh>
    <rPh sb="14" eb="15">
      <t>ガツ</t>
    </rPh>
    <phoneticPr fontId="1"/>
  </si>
  <si>
    <t>2001年7月-2004年12月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</si>
  <si>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2005年1月- 2005年12月</t>
    <rPh sb="4" eb="5">
      <t>ネン</t>
    </rPh>
    <rPh sb="6" eb="7">
      <t>ガツ</t>
    </rPh>
    <rPh sb="13" eb="14">
      <t>ネン</t>
    </rPh>
    <rPh sb="16" eb="17">
      <t>ガツ</t>
    </rPh>
    <phoneticPr fontId="1"/>
  </si>
  <si>
    <t>2006年1月- 2006年12月</t>
    <rPh sb="4" eb="5">
      <t>ネン</t>
    </rPh>
    <rPh sb="6" eb="7">
      <t>ガツ</t>
    </rPh>
    <rPh sb="13" eb="14">
      <t>ネン</t>
    </rPh>
    <rPh sb="16" eb="17">
      <t>ガツ</t>
    </rPh>
    <phoneticPr fontId="1"/>
  </si>
  <si>
    <t>2007年1月- 2007年12月</t>
    <rPh sb="4" eb="5">
      <t>ネン</t>
    </rPh>
    <rPh sb="6" eb="7">
      <t>ガツ</t>
    </rPh>
    <rPh sb="13" eb="14">
      <t>ネン</t>
    </rPh>
    <rPh sb="16" eb="17">
      <t>ガツ</t>
    </rPh>
    <phoneticPr fontId="1"/>
  </si>
  <si>
    <t>神奈川県</t>
    <rPh sb="0" eb="3">
      <t>カナガワ</t>
    </rPh>
    <rPh sb="3" eb="4">
      <t>ケン</t>
    </rPh>
    <phoneticPr fontId="1"/>
  </si>
  <si>
    <t>埼玉県</t>
    <rPh sb="0" eb="2">
      <t>サイタマ</t>
    </rPh>
    <rPh sb="2" eb="3">
      <t>ケン</t>
    </rPh>
    <phoneticPr fontId="1"/>
  </si>
  <si>
    <t>千葉県</t>
    <rPh sb="0" eb="2">
      <t>チバ</t>
    </rPh>
    <rPh sb="2" eb="3">
      <t>ケン</t>
    </rPh>
    <phoneticPr fontId="1"/>
  </si>
  <si>
    <t>東京都区部</t>
    <rPh sb="0" eb="2">
      <t>トウキョウ</t>
    </rPh>
    <rPh sb="2" eb="3">
      <t>ト</t>
    </rPh>
    <rPh sb="3" eb="5">
      <t>クブ</t>
    </rPh>
    <phoneticPr fontId="1"/>
  </si>
  <si>
    <t>東京都下</t>
    <rPh sb="0" eb="2">
      <t>トウキョウ</t>
    </rPh>
    <rPh sb="2" eb="4">
      <t>トカ</t>
    </rPh>
    <phoneticPr fontId="1"/>
  </si>
  <si>
    <t>表8.8: 住宅ローン減税による実効補助率の係数の推移</t>
    <rPh sb="0" eb="1">
      <t>ヒョウ</t>
    </rPh>
    <rPh sb="6" eb="8">
      <t>ジュウタク</t>
    </rPh>
    <rPh sb="11" eb="13">
      <t>ゲンゼイ</t>
    </rPh>
    <rPh sb="16" eb="18">
      <t>ジッコウ</t>
    </rPh>
    <rPh sb="18" eb="21">
      <t>ホジョリツ</t>
    </rPh>
    <rPh sb="22" eb="24">
      <t>ケイスウ</t>
    </rPh>
    <rPh sb="25" eb="27">
      <t>スイイ</t>
    </rPh>
    <phoneticPr fontId="1"/>
  </si>
  <si>
    <t>dols1_sama.xlsx</t>
    <phoneticPr fontId="1"/>
  </si>
  <si>
    <r>
      <rPr>
        <sz val="11"/>
        <color theme="1"/>
        <rFont val="ＭＳ 明朝"/>
        <family val="1"/>
        <charset val="128"/>
      </rPr>
      <t>表</t>
    </r>
    <r>
      <rPr>
        <sz val="11"/>
        <color theme="1"/>
        <rFont val="Times New Roman"/>
        <family val="1"/>
      </rPr>
      <t>8.7: 5</t>
    </r>
    <r>
      <rPr>
        <sz val="11"/>
        <color theme="1"/>
        <rFont val="ＭＳ 明朝"/>
        <family val="1"/>
        <charset val="128"/>
      </rPr>
      <t>地域ごとの動学的最小2乗法による推定結果</t>
    </r>
    <rPh sb="0" eb="1">
      <t>ヒョウ</t>
    </rPh>
    <rPh sb="7" eb="9">
      <t>チイキ</t>
    </rPh>
    <rPh sb="12" eb="15">
      <t>ドウガクテキ</t>
    </rPh>
    <rPh sb="15" eb="17">
      <t>サイショウ</t>
    </rPh>
    <rPh sb="18" eb="20">
      <t>ジョウホウ</t>
    </rPh>
    <rPh sb="23" eb="25">
      <t>スイテイ</t>
    </rPh>
    <rPh sb="25" eb="27">
      <t>ケッカ</t>
    </rPh>
    <phoneticPr fontId="1"/>
  </si>
</sst>
</file>

<file path=xl/styles.xml><?xml version="1.0" encoding="utf-8"?>
<styleSheet xmlns="http://schemas.openxmlformats.org/spreadsheetml/2006/main">
  <numFmts count="3">
    <numFmt numFmtId="176" formatCode="0.0000_ "/>
    <numFmt numFmtId="177" formatCode="0.000_ "/>
    <numFmt numFmtId="178" formatCode="0.00_ 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i/>
      <sz val="11"/>
      <color theme="1"/>
      <name val="ＭＳ Ｐ明朝"/>
      <family val="1"/>
      <charset val="128"/>
    </font>
    <font>
      <i/>
      <vertAlign val="subscript"/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7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2" xfId="0" applyBorder="1">
      <alignment vertical="center"/>
    </xf>
    <xf numFmtId="176" fontId="7" fillId="0" borderId="1" xfId="0" applyNumberFormat="1" applyFont="1" applyBorder="1">
      <alignment vertical="center"/>
    </xf>
    <xf numFmtId="178" fontId="7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177" fontId="7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7" fontId="7" fillId="0" borderId="0" xfId="0" applyNumberFormat="1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7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1" sqref="I1"/>
    </sheetView>
  </sheetViews>
  <sheetFormatPr defaultRowHeight="13.5"/>
  <cols>
    <col min="1" max="1" width="11.25" customWidth="1"/>
    <col min="3" max="3" width="7.875" customWidth="1"/>
    <col min="4" max="4" width="5.625" customWidth="1"/>
    <col min="5" max="6" width="0" hidden="1" customWidth="1"/>
    <col min="8" max="8" width="7.75" customWidth="1"/>
    <col min="9" max="9" width="5.25" customWidth="1"/>
    <col min="10" max="11" width="0" hidden="1" customWidth="1"/>
    <col min="13" max="13" width="7.125" customWidth="1"/>
    <col min="14" max="14" width="4.75" customWidth="1"/>
    <col min="15" max="16" width="0" hidden="1" customWidth="1"/>
    <col min="18" max="18" width="7.5" customWidth="1"/>
    <col min="19" max="19" width="5" customWidth="1"/>
    <col min="20" max="21" width="0" hidden="1" customWidth="1"/>
    <col min="23" max="23" width="8.125" customWidth="1"/>
    <col min="24" max="24" width="4.75" customWidth="1"/>
    <col min="25" max="25" width="0" hidden="1" customWidth="1"/>
  </cols>
  <sheetData>
    <row r="1" spans="1:27" ht="15">
      <c r="A1" s="13" t="s">
        <v>46</v>
      </c>
      <c r="AA1" t="s">
        <v>45</v>
      </c>
    </row>
    <row r="2" spans="1:27" ht="14.25" thickBo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7" s="16" customFormat="1" ht="14.25" thickTop="1">
      <c r="B3" s="26" t="s">
        <v>42</v>
      </c>
      <c r="C3" s="26"/>
      <c r="D3" s="26"/>
      <c r="G3" s="26" t="s">
        <v>43</v>
      </c>
      <c r="H3" s="26"/>
      <c r="I3" s="26"/>
      <c r="L3" s="26" t="s">
        <v>39</v>
      </c>
      <c r="M3" s="26"/>
      <c r="N3" s="26"/>
      <c r="Q3" s="26" t="s">
        <v>40</v>
      </c>
      <c r="R3" s="26"/>
      <c r="S3" s="26"/>
      <c r="V3" s="26" t="s">
        <v>41</v>
      </c>
      <c r="W3" s="26"/>
      <c r="X3" s="26"/>
    </row>
    <row r="4" spans="1:27">
      <c r="A4" s="1" t="s">
        <v>3</v>
      </c>
      <c r="B4" s="4" t="s">
        <v>0</v>
      </c>
      <c r="C4" s="25" t="s">
        <v>1</v>
      </c>
      <c r="D4" s="25"/>
      <c r="E4" s="4" t="s">
        <v>2</v>
      </c>
      <c r="F4" s="4"/>
      <c r="G4" s="4" t="s">
        <v>0</v>
      </c>
      <c r="H4" s="25" t="s">
        <v>1</v>
      </c>
      <c r="I4" s="25"/>
      <c r="J4" s="4" t="s">
        <v>2</v>
      </c>
      <c r="K4" s="4"/>
      <c r="L4" s="4" t="s">
        <v>0</v>
      </c>
      <c r="M4" s="25" t="s">
        <v>1</v>
      </c>
      <c r="N4" s="25"/>
      <c r="O4" s="4" t="s">
        <v>2</v>
      </c>
      <c r="P4" s="4"/>
      <c r="Q4" s="4" t="s">
        <v>0</v>
      </c>
      <c r="R4" s="25" t="s">
        <v>1</v>
      </c>
      <c r="S4" s="25"/>
      <c r="T4" s="4" t="s">
        <v>2</v>
      </c>
      <c r="U4" s="4"/>
      <c r="V4" s="4" t="s">
        <v>0</v>
      </c>
      <c r="W4" s="25" t="s">
        <v>1</v>
      </c>
      <c r="X4" s="25"/>
      <c r="Y4" t="s">
        <v>2</v>
      </c>
    </row>
    <row r="5" spans="1:27" ht="16.5">
      <c r="A5" s="2" t="s">
        <v>4</v>
      </c>
      <c r="B5" s="5">
        <v>1.0252300000000001</v>
      </c>
      <c r="C5" s="6">
        <v>20.074369999999998</v>
      </c>
      <c r="D5" s="7" t="s">
        <v>27</v>
      </c>
      <c r="E5" s="7">
        <v>0</v>
      </c>
      <c r="F5" s="7"/>
      <c r="G5" s="5">
        <v>1.0252300000000001</v>
      </c>
      <c r="H5" s="6">
        <v>20.074369999999998</v>
      </c>
      <c r="I5" s="7" t="s">
        <v>27</v>
      </c>
      <c r="J5" s="7">
        <v>0</v>
      </c>
      <c r="K5" s="7"/>
      <c r="L5" s="5">
        <v>-9.1563000000000005E-2</v>
      </c>
      <c r="M5" s="6">
        <v>-1.23461</v>
      </c>
      <c r="N5" s="7"/>
      <c r="O5" s="7">
        <v>0.21698000000000001</v>
      </c>
      <c r="P5" s="7"/>
      <c r="Q5" s="5">
        <v>-0.69520000000000004</v>
      </c>
      <c r="R5" s="6">
        <v>-8.5467700000000004</v>
      </c>
      <c r="S5" s="7" t="s">
        <v>27</v>
      </c>
      <c r="T5" s="7">
        <v>0</v>
      </c>
      <c r="U5" s="7"/>
      <c r="V5" s="5">
        <v>1.4198299999999999</v>
      </c>
      <c r="W5" s="6">
        <v>16.331499999999998</v>
      </c>
      <c r="X5" s="7" t="s">
        <v>27</v>
      </c>
      <c r="Y5" s="7">
        <v>0</v>
      </c>
    </row>
    <row r="6" spans="1:27" ht="16.5">
      <c r="A6" s="2" t="s">
        <v>5</v>
      </c>
      <c r="B6" s="5">
        <v>9.8031999999999994E-2</v>
      </c>
      <c r="C6" s="6">
        <v>30.13916</v>
      </c>
      <c r="D6" s="7" t="s">
        <v>27</v>
      </c>
      <c r="E6" s="7">
        <v>0</v>
      </c>
      <c r="F6" s="7"/>
      <c r="G6" s="5">
        <v>9.8031999999999994E-2</v>
      </c>
      <c r="H6" s="6">
        <v>30.13916</v>
      </c>
      <c r="I6" s="7" t="s">
        <v>27</v>
      </c>
      <c r="J6" s="7">
        <v>0</v>
      </c>
      <c r="K6" s="7"/>
      <c r="L6" s="5">
        <v>0.13888</v>
      </c>
      <c r="M6" s="6">
        <v>39.002110000000002</v>
      </c>
      <c r="N6" s="7" t="s">
        <v>27</v>
      </c>
      <c r="O6" s="7">
        <v>0</v>
      </c>
      <c r="P6" s="7"/>
      <c r="Q6" s="5">
        <v>0.19570000000000001</v>
      </c>
      <c r="R6" s="6">
        <v>41.239829999999998</v>
      </c>
      <c r="S6" s="7" t="s">
        <v>27</v>
      </c>
      <c r="T6" s="7">
        <v>0</v>
      </c>
      <c r="U6" s="7"/>
      <c r="V6" s="5">
        <v>0.10385</v>
      </c>
      <c r="W6" s="6">
        <v>25.23631</v>
      </c>
      <c r="X6" s="7" t="s">
        <v>27</v>
      </c>
      <c r="Y6" s="7">
        <v>0</v>
      </c>
    </row>
    <row r="7" spans="1:27" ht="16.5">
      <c r="A7" s="2" t="s">
        <v>6</v>
      </c>
      <c r="B7" s="5">
        <v>7.9830000000000005E-3</v>
      </c>
      <c r="C7" s="6">
        <v>9.1184700000000003</v>
      </c>
      <c r="D7" s="7" t="s">
        <v>27</v>
      </c>
      <c r="E7" s="7">
        <v>0</v>
      </c>
      <c r="F7" s="7"/>
      <c r="G7" s="5">
        <v>7.9830000000000005E-3</v>
      </c>
      <c r="H7" s="6">
        <v>9.1184700000000003</v>
      </c>
      <c r="I7" s="7" t="s">
        <v>27</v>
      </c>
      <c r="J7" s="7">
        <v>0</v>
      </c>
      <c r="K7" s="7"/>
      <c r="L7" s="5">
        <v>4.7783000000000001E-3</v>
      </c>
      <c r="M7" s="6">
        <v>6.2862999999999998</v>
      </c>
      <c r="N7" s="7" t="s">
        <v>27</v>
      </c>
      <c r="O7" s="7" t="s">
        <v>22</v>
      </c>
      <c r="P7" s="7"/>
      <c r="Q7" s="5">
        <v>1.8273000000000001E-4</v>
      </c>
      <c r="R7" s="6">
        <v>0.17645</v>
      </c>
      <c r="S7" s="7"/>
      <c r="T7" s="7">
        <v>0.85994000000000004</v>
      </c>
      <c r="U7" s="7"/>
      <c r="V7" s="5">
        <v>2.0548E-2</v>
      </c>
      <c r="W7" s="6">
        <v>13.72222</v>
      </c>
      <c r="X7" s="7" t="s">
        <v>27</v>
      </c>
      <c r="Y7" s="7">
        <v>0</v>
      </c>
    </row>
    <row r="8" spans="1:27" ht="16.5">
      <c r="A8" s="2" t="s">
        <v>7</v>
      </c>
      <c r="B8" s="5">
        <v>6.0782999999999996E-4</v>
      </c>
      <c r="C8" s="6">
        <v>0.77802000000000004</v>
      </c>
      <c r="D8" s="7"/>
      <c r="E8" s="7">
        <v>0.43656</v>
      </c>
      <c r="F8" s="7"/>
      <c r="G8" s="5">
        <v>6.0782999999999996E-4</v>
      </c>
      <c r="H8" s="6">
        <v>0.77802000000000004</v>
      </c>
      <c r="I8" s="7"/>
      <c r="J8" s="7">
        <v>0.43656</v>
      </c>
      <c r="K8" s="7"/>
      <c r="L8" s="5">
        <v>3.9638E-3</v>
      </c>
      <c r="M8" s="6">
        <v>4.3011999999999997</v>
      </c>
      <c r="N8" s="7" t="s">
        <v>27</v>
      </c>
      <c r="O8" s="7">
        <v>1.6988000000000001E-5</v>
      </c>
      <c r="P8" s="7"/>
      <c r="Q8" s="5">
        <v>8.8181000000000006E-3</v>
      </c>
      <c r="R8" s="6">
        <v>7.8843800000000002</v>
      </c>
      <c r="S8" s="7" t="s">
        <v>27</v>
      </c>
      <c r="T8" s="7" t="s">
        <v>23</v>
      </c>
      <c r="U8" s="7"/>
      <c r="V8" s="5">
        <v>-5.8755000000000005E-4</v>
      </c>
      <c r="W8" s="6">
        <v>-0.45333000000000001</v>
      </c>
      <c r="X8" s="7"/>
      <c r="Y8" s="7">
        <v>0.65031000000000005</v>
      </c>
    </row>
    <row r="9" spans="1:27" ht="16.5">
      <c r="A9" s="2" t="s">
        <v>8</v>
      </c>
      <c r="B9" s="5">
        <v>3.6849000000000001E-3</v>
      </c>
      <c r="C9" s="6">
        <v>13.85793</v>
      </c>
      <c r="D9" s="7" t="s">
        <v>27</v>
      </c>
      <c r="E9" s="7">
        <v>0</v>
      </c>
      <c r="F9" s="7"/>
      <c r="G9" s="5">
        <v>3.6849000000000001E-3</v>
      </c>
      <c r="H9" s="6">
        <v>13.85793</v>
      </c>
      <c r="I9" s="7" t="s">
        <v>27</v>
      </c>
      <c r="J9" s="7">
        <v>0</v>
      </c>
      <c r="K9" s="7"/>
      <c r="L9" s="5">
        <v>8.3137E-4</v>
      </c>
      <c r="M9" s="6">
        <v>1.96753</v>
      </c>
      <c r="N9" s="7" t="s">
        <v>28</v>
      </c>
      <c r="O9" s="7">
        <v>4.9121999999999999E-2</v>
      </c>
      <c r="P9" s="7"/>
      <c r="Q9" s="5">
        <v>1.4840000000000001E-3</v>
      </c>
      <c r="R9" s="6">
        <v>4.2037899999999997</v>
      </c>
      <c r="S9" s="7" t="s">
        <v>27</v>
      </c>
      <c r="T9" s="7">
        <v>2.6248E-5</v>
      </c>
      <c r="U9" s="7"/>
      <c r="V9" s="5">
        <v>4.7818000000000001E-3</v>
      </c>
      <c r="W9" s="6">
        <v>15.555630000000001</v>
      </c>
      <c r="X9" s="7" t="s">
        <v>27</v>
      </c>
      <c r="Y9" s="7">
        <v>0</v>
      </c>
    </row>
    <row r="10" spans="1:27" ht="16.5">
      <c r="A10" s="2" t="s">
        <v>9</v>
      </c>
      <c r="B10" s="5">
        <v>-2.3261E-2</v>
      </c>
      <c r="C10" s="6">
        <v>-2.62853</v>
      </c>
      <c r="D10" s="7" t="s">
        <v>27</v>
      </c>
      <c r="E10" s="7">
        <v>8.5754999999999998E-3</v>
      </c>
      <c r="F10" s="7"/>
      <c r="G10" s="5">
        <v>-2.3261E-2</v>
      </c>
      <c r="H10" s="6">
        <v>-2.62853</v>
      </c>
      <c r="I10" s="7" t="s">
        <v>27</v>
      </c>
      <c r="J10" s="7">
        <v>8.5754999999999998E-3</v>
      </c>
      <c r="K10" s="7"/>
      <c r="L10" s="5">
        <v>9.3795000000000007E-3</v>
      </c>
      <c r="M10" s="6">
        <v>1.4912099999999999</v>
      </c>
      <c r="N10" s="7"/>
      <c r="O10" s="7">
        <v>0.13591</v>
      </c>
      <c r="P10" s="7"/>
      <c r="Q10" s="5">
        <v>0.10499</v>
      </c>
      <c r="R10" s="6">
        <v>9.0564</v>
      </c>
      <c r="S10" s="7" t="s">
        <v>27</v>
      </c>
      <c r="T10" s="7">
        <v>0</v>
      </c>
      <c r="U10" s="7"/>
      <c r="V10" s="5">
        <v>5.9087000000000001E-2</v>
      </c>
      <c r="W10" s="6">
        <v>8.7571600000000007</v>
      </c>
      <c r="X10" s="7" t="s">
        <v>27</v>
      </c>
      <c r="Y10" s="7">
        <v>0</v>
      </c>
    </row>
    <row r="11" spans="1:27" ht="16.5">
      <c r="A11" s="2" t="s">
        <v>10</v>
      </c>
      <c r="B11" s="5">
        <v>2.5895999999999999E-2</v>
      </c>
      <c r="C11" s="6">
        <v>3.92177</v>
      </c>
      <c r="D11" s="7" t="s">
        <v>27</v>
      </c>
      <c r="E11" s="7">
        <v>8.7902E-5</v>
      </c>
      <c r="F11" s="7"/>
      <c r="G11" s="5">
        <v>2.5895999999999999E-2</v>
      </c>
      <c r="H11" s="6">
        <v>3.92177</v>
      </c>
      <c r="I11" s="7" t="s">
        <v>27</v>
      </c>
      <c r="J11" s="7">
        <v>8.7902E-5</v>
      </c>
      <c r="K11" s="7"/>
      <c r="L11" s="5">
        <v>-6.3331000000000004E-3</v>
      </c>
      <c r="M11" s="6">
        <v>-1.65811</v>
      </c>
      <c r="N11" s="7" t="s">
        <v>29</v>
      </c>
      <c r="O11" s="7">
        <v>9.7295000000000006E-2</v>
      </c>
      <c r="P11" s="7"/>
      <c r="Q11" s="5">
        <v>-6.6376000000000004E-2</v>
      </c>
      <c r="R11" s="6">
        <v>-7.6832000000000003</v>
      </c>
      <c r="S11" s="7" t="s">
        <v>27</v>
      </c>
      <c r="T11" s="7" t="s">
        <v>24</v>
      </c>
      <c r="U11" s="7"/>
      <c r="V11" s="5">
        <v>4.0441999999999999E-2</v>
      </c>
      <c r="W11" s="6">
        <v>15.53698</v>
      </c>
      <c r="X11" s="7" t="s">
        <v>27</v>
      </c>
      <c r="Y11" s="7">
        <v>0</v>
      </c>
    </row>
    <row r="12" spans="1:27" ht="16.5">
      <c r="A12" s="2" t="s">
        <v>11</v>
      </c>
      <c r="B12" s="5">
        <v>3.0544999999999999E-2</v>
      </c>
      <c r="C12" s="6">
        <v>4.0517899999999996</v>
      </c>
      <c r="D12" s="7" t="s">
        <v>27</v>
      </c>
      <c r="E12" s="7">
        <v>5.0827E-5</v>
      </c>
      <c r="F12" s="7"/>
      <c r="G12" s="5">
        <v>3.0544999999999999E-2</v>
      </c>
      <c r="H12" s="6">
        <v>4.0517899999999996</v>
      </c>
      <c r="I12" s="7" t="s">
        <v>27</v>
      </c>
      <c r="J12" s="7">
        <v>5.0827E-5</v>
      </c>
      <c r="K12" s="7"/>
      <c r="L12" s="5">
        <v>-3.0343000000000002E-3</v>
      </c>
      <c r="M12" s="6">
        <v>-0.68971000000000005</v>
      </c>
      <c r="N12" s="7"/>
      <c r="O12" s="7">
        <v>0.49036999999999997</v>
      </c>
      <c r="P12" s="7"/>
      <c r="Q12" s="5">
        <v>-7.5669E-2</v>
      </c>
      <c r="R12" s="6">
        <v>-7.4854500000000002</v>
      </c>
      <c r="S12" s="7" t="s">
        <v>27</v>
      </c>
      <c r="T12" s="7" t="s">
        <v>25</v>
      </c>
      <c r="U12" s="7"/>
      <c r="V12" s="5">
        <v>-1.0514000000000001E-2</v>
      </c>
      <c r="W12" s="6">
        <v>-4.31907</v>
      </c>
      <c r="X12" s="7" t="s">
        <v>27</v>
      </c>
      <c r="Y12" s="7">
        <v>1.5668999999999999E-5</v>
      </c>
    </row>
    <row r="13" spans="1:27" ht="16.5">
      <c r="A13" s="2" t="s">
        <v>12</v>
      </c>
      <c r="B13" s="5">
        <v>2.1031999999999999E-2</v>
      </c>
      <c r="C13" s="6">
        <v>2.6041099999999999</v>
      </c>
      <c r="D13" s="7" t="s">
        <v>27</v>
      </c>
      <c r="E13" s="7">
        <v>9.2113999999999998E-3</v>
      </c>
      <c r="F13" s="7"/>
      <c r="G13" s="5">
        <v>2.1031999999999999E-2</v>
      </c>
      <c r="H13" s="6">
        <v>2.6041099999999999</v>
      </c>
      <c r="I13" s="7" t="s">
        <v>27</v>
      </c>
      <c r="J13" s="7">
        <v>9.2113999999999998E-3</v>
      </c>
      <c r="K13" s="7"/>
      <c r="L13" s="5">
        <v>-1.0173E-2</v>
      </c>
      <c r="M13" s="6">
        <v>-2.0499999999999998</v>
      </c>
      <c r="N13" s="7" t="s">
        <v>28</v>
      </c>
      <c r="O13" s="7">
        <v>4.0363999999999997E-2</v>
      </c>
      <c r="P13" s="7"/>
      <c r="Q13" s="5">
        <v>-9.5129000000000005E-2</v>
      </c>
      <c r="R13" s="6">
        <v>-8.7972400000000004</v>
      </c>
      <c r="S13" s="7" t="s">
        <v>27</v>
      </c>
      <c r="T13" s="7">
        <v>0</v>
      </c>
      <c r="U13" s="7"/>
      <c r="V13" s="5">
        <v>-4.6800000000000001E-2</v>
      </c>
      <c r="W13" s="6">
        <v>-11.77093</v>
      </c>
      <c r="X13" s="7" t="s">
        <v>27</v>
      </c>
      <c r="Y13" s="7">
        <v>0</v>
      </c>
    </row>
    <row r="14" spans="1:27" ht="16.5">
      <c r="A14" s="2" t="s">
        <v>13</v>
      </c>
      <c r="B14" s="5">
        <v>7.4830000000000001E-3</v>
      </c>
      <c r="C14" s="6">
        <v>0.92469000000000001</v>
      </c>
      <c r="D14" s="7"/>
      <c r="E14" s="7">
        <v>0.35513</v>
      </c>
      <c r="F14" s="7"/>
      <c r="G14" s="5">
        <v>7.4830000000000001E-3</v>
      </c>
      <c r="H14" s="6">
        <v>0.92469000000000001</v>
      </c>
      <c r="I14" s="7"/>
      <c r="J14" s="7">
        <v>0.35513</v>
      </c>
      <c r="K14" s="7"/>
      <c r="L14" s="5">
        <v>-1.3065E-2</v>
      </c>
      <c r="M14" s="6">
        <v>-2.6894800000000001</v>
      </c>
      <c r="N14" s="7" t="s">
        <v>27</v>
      </c>
      <c r="O14" s="7">
        <v>7.1563E-3</v>
      </c>
      <c r="P14" s="7"/>
      <c r="Q14" s="5">
        <v>-9.5527000000000001E-2</v>
      </c>
      <c r="R14" s="6">
        <v>-8.8828999999999994</v>
      </c>
      <c r="S14" s="7" t="s">
        <v>27</v>
      </c>
      <c r="T14" s="7">
        <v>0</v>
      </c>
      <c r="U14" s="7"/>
      <c r="V14" s="5">
        <v>-5.1740000000000001E-2</v>
      </c>
      <c r="W14" s="6">
        <v>-13.67079</v>
      </c>
      <c r="X14" s="7" t="s">
        <v>27</v>
      </c>
      <c r="Y14" s="7">
        <v>0</v>
      </c>
    </row>
    <row r="15" spans="1:27" ht="16.5">
      <c r="A15" s="2" t="s">
        <v>14</v>
      </c>
      <c r="B15" s="5">
        <v>2.1982E-3</v>
      </c>
      <c r="C15" s="6">
        <v>0.26993</v>
      </c>
      <c r="D15" s="7"/>
      <c r="E15" s="7">
        <v>0.78720999999999997</v>
      </c>
      <c r="F15" s="7"/>
      <c r="G15" s="5">
        <v>2.1982E-3</v>
      </c>
      <c r="H15" s="6">
        <v>0.26993</v>
      </c>
      <c r="I15" s="7"/>
      <c r="J15" s="7">
        <v>0.78720999999999997</v>
      </c>
      <c r="K15" s="7"/>
      <c r="L15" s="5">
        <v>-1.5817999999999999E-2</v>
      </c>
      <c r="M15" s="6">
        <v>-3.28457</v>
      </c>
      <c r="N15" s="7" t="s">
        <v>27</v>
      </c>
      <c r="O15" s="7">
        <v>1.0214E-3</v>
      </c>
      <c r="P15" s="7"/>
      <c r="Q15" s="5">
        <v>-9.5571000000000003E-2</v>
      </c>
      <c r="R15" s="6">
        <v>-8.8935399999999998</v>
      </c>
      <c r="S15" s="7" t="s">
        <v>27</v>
      </c>
      <c r="T15" s="7">
        <v>0</v>
      </c>
      <c r="U15" s="7"/>
      <c r="V15" s="5">
        <v>-4.8974999999999998E-2</v>
      </c>
      <c r="W15" s="6">
        <v>-12.99573</v>
      </c>
      <c r="X15" s="7" t="s">
        <v>27</v>
      </c>
      <c r="Y15" s="7">
        <v>0</v>
      </c>
    </row>
    <row r="16" spans="1:27" ht="16.5">
      <c r="A16" s="2" t="s">
        <v>15</v>
      </c>
      <c r="B16" s="5">
        <v>2.9648000000000001E-3</v>
      </c>
      <c r="C16" s="6">
        <v>0.37091000000000002</v>
      </c>
      <c r="D16" s="7"/>
      <c r="E16" s="7">
        <v>0.7107</v>
      </c>
      <c r="F16" s="7"/>
      <c r="G16" s="5">
        <v>2.9648000000000001E-3</v>
      </c>
      <c r="H16" s="6">
        <v>0.37091000000000002</v>
      </c>
      <c r="I16" s="7"/>
      <c r="J16" s="7">
        <v>0.7107</v>
      </c>
      <c r="K16" s="7"/>
      <c r="L16" s="5">
        <v>-1.7659000000000001E-2</v>
      </c>
      <c r="M16" s="6">
        <v>-3.6530399999999998</v>
      </c>
      <c r="N16" s="7" t="s">
        <v>27</v>
      </c>
      <c r="O16" s="7">
        <v>2.5915999999999998E-4</v>
      </c>
      <c r="P16" s="7"/>
      <c r="Q16" s="5">
        <v>-0.10332</v>
      </c>
      <c r="R16" s="6">
        <v>-9.7079000000000004</v>
      </c>
      <c r="S16" s="7" t="s">
        <v>27</v>
      </c>
      <c r="T16" s="7">
        <v>0</v>
      </c>
      <c r="U16" s="7"/>
      <c r="V16" s="5">
        <v>-5.1450999999999997E-2</v>
      </c>
      <c r="W16" s="6">
        <v>-14.809380000000001</v>
      </c>
      <c r="X16" s="7" t="s">
        <v>27</v>
      </c>
      <c r="Y16" s="7">
        <v>0</v>
      </c>
    </row>
    <row r="17" spans="1:25" ht="16.5">
      <c r="A17" s="2" t="s">
        <v>16</v>
      </c>
      <c r="B17" s="5">
        <v>6.5154999999999996E-3</v>
      </c>
      <c r="C17" s="6">
        <v>0.80015000000000003</v>
      </c>
      <c r="D17" s="7"/>
      <c r="E17" s="7">
        <v>0.42363000000000001</v>
      </c>
      <c r="F17" s="7"/>
      <c r="G17" s="5">
        <v>6.5154999999999996E-3</v>
      </c>
      <c r="H17" s="6">
        <v>0.80015000000000003</v>
      </c>
      <c r="I17" s="7"/>
      <c r="J17" s="7">
        <v>0.42363000000000001</v>
      </c>
      <c r="K17" s="7"/>
      <c r="L17" s="5">
        <v>-1.1270000000000001E-2</v>
      </c>
      <c r="M17" s="6">
        <v>-2.2808099999999998</v>
      </c>
      <c r="N17" s="7" t="s">
        <v>28</v>
      </c>
      <c r="O17" s="7">
        <v>2.256E-2</v>
      </c>
      <c r="P17" s="7"/>
      <c r="Q17" s="5">
        <v>-9.8687999999999998E-2</v>
      </c>
      <c r="R17" s="6">
        <v>-9.2049299999999992</v>
      </c>
      <c r="S17" s="7" t="s">
        <v>27</v>
      </c>
      <c r="T17" s="7">
        <v>0</v>
      </c>
      <c r="U17" s="7"/>
      <c r="V17" s="5">
        <v>-5.3201999999999999E-2</v>
      </c>
      <c r="W17" s="6">
        <v>-14.69623</v>
      </c>
      <c r="X17" s="7" t="s">
        <v>27</v>
      </c>
      <c r="Y17" s="7">
        <v>0</v>
      </c>
    </row>
    <row r="18" spans="1:25" ht="16.5">
      <c r="A18" s="2" t="s">
        <v>17</v>
      </c>
      <c r="B18" s="5">
        <v>-5.3398999999999999E-3</v>
      </c>
      <c r="C18" s="6">
        <v>-11.99507</v>
      </c>
      <c r="D18" s="7" t="s">
        <v>27</v>
      </c>
      <c r="E18" s="7">
        <v>0</v>
      </c>
      <c r="F18" s="7"/>
      <c r="G18" s="5">
        <v>-5.3398999999999999E-3</v>
      </c>
      <c r="H18" s="6">
        <v>-11.99507</v>
      </c>
      <c r="I18" s="7" t="s">
        <v>27</v>
      </c>
      <c r="J18" s="7">
        <v>0</v>
      </c>
      <c r="K18" s="7"/>
      <c r="L18" s="5">
        <v>6.0327000000000004E-4</v>
      </c>
      <c r="M18" s="6">
        <v>0.68413999999999997</v>
      </c>
      <c r="N18" s="7"/>
      <c r="O18" s="7">
        <v>0.49389</v>
      </c>
      <c r="P18" s="7"/>
      <c r="Q18" s="5">
        <v>-3.6281E-3</v>
      </c>
      <c r="R18" s="6">
        <v>-5.22194</v>
      </c>
      <c r="S18" s="7" t="s">
        <v>27</v>
      </c>
      <c r="T18" s="7" t="s">
        <v>26</v>
      </c>
      <c r="U18" s="7"/>
      <c r="V18" s="5">
        <v>4.1704999999999997E-3</v>
      </c>
      <c r="W18" s="6">
        <v>3.2239499999999999</v>
      </c>
      <c r="X18" s="7" t="s">
        <v>27</v>
      </c>
      <c r="Y18" s="7">
        <v>1.2643000000000001E-3</v>
      </c>
    </row>
    <row r="19" spans="1:25" ht="16.5">
      <c r="A19" s="3" t="s">
        <v>18</v>
      </c>
      <c r="B19" s="9">
        <v>-0.94430999999999998</v>
      </c>
      <c r="C19" s="10">
        <v>-23.65795</v>
      </c>
      <c r="D19" s="11" t="s">
        <v>27</v>
      </c>
      <c r="E19" s="11">
        <v>0</v>
      </c>
      <c r="F19" s="11"/>
      <c r="G19" s="9">
        <v>-0.94430999999999998</v>
      </c>
      <c r="H19" s="10">
        <v>-23.65795</v>
      </c>
      <c r="I19" s="11" t="s">
        <v>27</v>
      </c>
      <c r="J19" s="11">
        <v>0</v>
      </c>
      <c r="K19" s="11"/>
      <c r="L19" s="9">
        <v>-0.85104999999999997</v>
      </c>
      <c r="M19" s="10">
        <v>-22.660520000000002</v>
      </c>
      <c r="N19" s="11" t="s">
        <v>27</v>
      </c>
      <c r="O19" s="11">
        <v>0</v>
      </c>
      <c r="P19" s="11"/>
      <c r="Q19" s="9">
        <v>0.49296000000000001</v>
      </c>
      <c r="R19" s="10">
        <v>10.63017</v>
      </c>
      <c r="S19" s="11" t="s">
        <v>27</v>
      </c>
      <c r="T19" s="11">
        <v>0</v>
      </c>
      <c r="U19" s="11"/>
      <c r="V19" s="9">
        <v>-0.56701000000000001</v>
      </c>
      <c r="W19" s="10">
        <v>-11.673539999999999</v>
      </c>
      <c r="X19" s="11" t="s">
        <v>27</v>
      </c>
      <c r="Y19" s="7">
        <v>0</v>
      </c>
    </row>
    <row r="20" spans="1:25" ht="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5">
      <c r="A21" s="2" t="s">
        <v>19</v>
      </c>
      <c r="B21" s="15">
        <v>0.99556999999999995</v>
      </c>
      <c r="C21" s="7"/>
      <c r="D21" s="7"/>
      <c r="E21" s="7"/>
      <c r="F21" s="7"/>
      <c r="G21" s="15">
        <v>0.99556999999999995</v>
      </c>
      <c r="H21" s="15"/>
      <c r="I21" s="15"/>
      <c r="J21" s="15"/>
      <c r="K21" s="15"/>
      <c r="L21" s="15">
        <v>0.99780599999999997</v>
      </c>
      <c r="M21" s="15"/>
      <c r="N21" s="15"/>
      <c r="O21" s="15"/>
      <c r="P21" s="15"/>
      <c r="Q21" s="15">
        <v>0.996583</v>
      </c>
      <c r="R21" s="15"/>
      <c r="S21" s="15"/>
      <c r="T21" s="15"/>
      <c r="U21" s="15"/>
      <c r="V21" s="15">
        <v>0.99643599999999999</v>
      </c>
      <c r="W21" s="7"/>
      <c r="X21" s="7"/>
      <c r="Y21" s="7"/>
    </row>
    <row r="22" spans="1:25" ht="15">
      <c r="A22" s="2" t="s">
        <v>20</v>
      </c>
      <c r="B22" s="7">
        <v>171</v>
      </c>
      <c r="C22" s="7"/>
      <c r="D22" s="7"/>
      <c r="E22" s="7"/>
      <c r="F22" s="7"/>
      <c r="G22" s="7">
        <v>171</v>
      </c>
      <c r="H22" s="7"/>
      <c r="I22" s="7"/>
      <c r="J22" s="7"/>
      <c r="K22" s="7"/>
      <c r="L22" s="7">
        <v>171</v>
      </c>
      <c r="M22" s="7"/>
      <c r="N22" s="7"/>
      <c r="O22" s="7"/>
      <c r="P22" s="7"/>
      <c r="Q22" s="7">
        <v>171</v>
      </c>
      <c r="R22" s="7"/>
      <c r="S22" s="7"/>
      <c r="T22" s="7"/>
      <c r="U22" s="7"/>
      <c r="V22" s="7">
        <v>171</v>
      </c>
      <c r="W22" s="7"/>
      <c r="X22" s="7"/>
      <c r="Y22" s="7"/>
    </row>
    <row r="23" spans="1:25" ht="15">
      <c r="A23" s="12" t="s">
        <v>21</v>
      </c>
      <c r="B23" s="11">
        <v>10</v>
      </c>
      <c r="C23" s="11"/>
      <c r="D23" s="11"/>
      <c r="E23" s="11"/>
      <c r="F23" s="11"/>
      <c r="G23" s="11">
        <v>10</v>
      </c>
      <c r="H23" s="11"/>
      <c r="I23" s="11"/>
      <c r="J23" s="11"/>
      <c r="K23" s="11"/>
      <c r="L23" s="11">
        <v>10</v>
      </c>
      <c r="M23" s="11"/>
      <c r="N23" s="11"/>
      <c r="O23" s="11"/>
      <c r="P23" s="11"/>
      <c r="Q23" s="11">
        <v>10</v>
      </c>
      <c r="R23" s="11"/>
      <c r="S23" s="11"/>
      <c r="T23" s="11"/>
      <c r="U23" s="11"/>
      <c r="V23" s="11">
        <v>10</v>
      </c>
      <c r="W23" s="11"/>
      <c r="X23" s="11"/>
      <c r="Y23" s="7"/>
    </row>
    <row r="25" spans="1:25" ht="15">
      <c r="A25" s="14" t="s">
        <v>30</v>
      </c>
    </row>
    <row r="27" spans="1:25" s="16" customFormat="1">
      <c r="B27" s="18" t="s">
        <v>42</v>
      </c>
      <c r="C27" s="18"/>
      <c r="D27" s="18"/>
      <c r="G27" s="18" t="s">
        <v>43</v>
      </c>
      <c r="H27" s="18"/>
      <c r="I27" s="18"/>
      <c r="L27" s="18" t="s">
        <v>39</v>
      </c>
      <c r="M27" s="18"/>
      <c r="N27" s="18"/>
      <c r="Q27" s="18" t="s">
        <v>40</v>
      </c>
      <c r="R27" s="18"/>
      <c r="S27" s="18"/>
      <c r="V27" s="18" t="s">
        <v>41</v>
      </c>
      <c r="W27" s="18"/>
      <c r="X27" s="18"/>
    </row>
    <row r="28" spans="1:25" ht="15">
      <c r="A28" s="17" t="s">
        <v>31</v>
      </c>
      <c r="B28" s="15">
        <f>B10</f>
        <v>-2.3261E-2</v>
      </c>
      <c r="C28" s="15"/>
      <c r="D28" s="15"/>
      <c r="E28" s="15"/>
      <c r="F28" s="15"/>
      <c r="G28" s="15">
        <f>G10</f>
        <v>-2.3261E-2</v>
      </c>
      <c r="H28" s="15"/>
      <c r="I28" s="15"/>
      <c r="J28" s="15"/>
      <c r="K28" s="15"/>
      <c r="L28" s="15">
        <f>L10</f>
        <v>9.3795000000000007E-3</v>
      </c>
      <c r="M28" s="15"/>
      <c r="N28" s="15"/>
      <c r="O28" s="15"/>
      <c r="P28" s="15"/>
      <c r="Q28" s="15">
        <f>Q10</f>
        <v>0.10499</v>
      </c>
      <c r="R28" s="15"/>
      <c r="S28" s="15"/>
      <c r="T28" s="15"/>
      <c r="U28" s="15"/>
      <c r="V28" s="15">
        <f>V10</f>
        <v>5.9087000000000001E-2</v>
      </c>
    </row>
    <row r="29" spans="1:25" ht="15">
      <c r="A29" s="17" t="s">
        <v>32</v>
      </c>
      <c r="B29" s="15">
        <f>B$10+B11</f>
        <v>2.6349999999999985E-3</v>
      </c>
      <c r="C29" s="15"/>
      <c r="D29" s="15"/>
      <c r="E29" s="15"/>
      <c r="F29" s="15"/>
      <c r="G29" s="15">
        <f>G$10+G11</f>
        <v>2.6349999999999985E-3</v>
      </c>
      <c r="H29" s="15"/>
      <c r="I29" s="15"/>
      <c r="J29" s="15"/>
      <c r="K29" s="15"/>
      <c r="L29" s="15">
        <f>L$10+L11</f>
        <v>3.0464000000000003E-3</v>
      </c>
      <c r="M29" s="15"/>
      <c r="N29" s="15"/>
      <c r="O29" s="15"/>
      <c r="P29" s="15"/>
      <c r="Q29" s="15">
        <f>Q$10+Q11</f>
        <v>3.8613999999999996E-2</v>
      </c>
      <c r="R29" s="15"/>
      <c r="S29" s="15"/>
      <c r="T29" s="15"/>
      <c r="U29" s="15"/>
      <c r="V29" s="15">
        <f>V$10+V11</f>
        <v>9.9529000000000006E-2</v>
      </c>
    </row>
    <row r="30" spans="1:25" ht="15">
      <c r="A30" s="17" t="s">
        <v>33</v>
      </c>
      <c r="B30" s="15">
        <f t="shared" ref="B30:B34" si="0">B$10+B12</f>
        <v>7.2839999999999988E-3</v>
      </c>
      <c r="C30" s="15"/>
      <c r="D30" s="15"/>
      <c r="E30" s="15"/>
      <c r="F30" s="15"/>
      <c r="G30" s="15">
        <f t="shared" ref="G30:G34" si="1">G$10+G12</f>
        <v>7.2839999999999988E-3</v>
      </c>
      <c r="H30" s="15"/>
      <c r="I30" s="15"/>
      <c r="J30" s="15"/>
      <c r="K30" s="15"/>
      <c r="L30" s="15">
        <f t="shared" ref="L30:L34" si="2">L$10+L12</f>
        <v>6.3452000000000005E-3</v>
      </c>
      <c r="M30" s="15"/>
      <c r="N30" s="15"/>
      <c r="O30" s="15"/>
      <c r="P30" s="15"/>
      <c r="Q30" s="15">
        <f t="shared" ref="Q30:Q34" si="3">Q$10+Q12</f>
        <v>2.9321E-2</v>
      </c>
      <c r="R30" s="15"/>
      <c r="S30" s="15"/>
      <c r="T30" s="15"/>
      <c r="U30" s="15"/>
      <c r="V30" s="15">
        <f t="shared" ref="V30:V34" si="4">V$10+V12</f>
        <v>4.8572999999999998E-2</v>
      </c>
    </row>
    <row r="31" spans="1:25" ht="15">
      <c r="A31" s="17" t="s">
        <v>34</v>
      </c>
      <c r="B31" s="15">
        <f t="shared" si="0"/>
        <v>-2.2290000000000018E-3</v>
      </c>
      <c r="C31" s="15"/>
      <c r="D31" s="15"/>
      <c r="E31" s="15"/>
      <c r="F31" s="15"/>
      <c r="G31" s="15">
        <f t="shared" si="1"/>
        <v>-2.2290000000000018E-3</v>
      </c>
      <c r="H31" s="15"/>
      <c r="I31" s="15"/>
      <c r="J31" s="15"/>
      <c r="K31" s="15"/>
      <c r="L31" s="15">
        <f t="shared" si="2"/>
        <v>-7.9349999999999907E-4</v>
      </c>
      <c r="M31" s="15"/>
      <c r="N31" s="15"/>
      <c r="O31" s="15"/>
      <c r="P31" s="15"/>
      <c r="Q31" s="15">
        <f t="shared" si="3"/>
        <v>9.8609999999999948E-3</v>
      </c>
      <c r="R31" s="15"/>
      <c r="S31" s="15"/>
      <c r="T31" s="15"/>
      <c r="U31" s="15"/>
      <c r="V31" s="15">
        <f t="shared" si="4"/>
        <v>1.2286999999999999E-2</v>
      </c>
    </row>
    <row r="32" spans="1:25" ht="15">
      <c r="A32" s="17" t="s">
        <v>35</v>
      </c>
      <c r="B32" s="15">
        <f t="shared" si="0"/>
        <v>-1.5778E-2</v>
      </c>
      <c r="C32" s="15"/>
      <c r="D32" s="15"/>
      <c r="E32" s="15"/>
      <c r="F32" s="15"/>
      <c r="G32" s="15">
        <f t="shared" si="1"/>
        <v>-1.5778E-2</v>
      </c>
      <c r="H32" s="15"/>
      <c r="I32" s="15"/>
      <c r="J32" s="15"/>
      <c r="K32" s="15"/>
      <c r="L32" s="15">
        <f t="shared" si="2"/>
        <v>-3.6854999999999995E-3</v>
      </c>
      <c r="M32" s="15"/>
      <c r="N32" s="15"/>
      <c r="O32" s="15"/>
      <c r="P32" s="15"/>
      <c r="Q32" s="15">
        <f t="shared" si="3"/>
        <v>9.4629999999999992E-3</v>
      </c>
      <c r="R32" s="15"/>
      <c r="S32" s="15"/>
      <c r="T32" s="15"/>
      <c r="U32" s="15"/>
      <c r="V32" s="15">
        <f t="shared" si="4"/>
        <v>7.3469999999999994E-3</v>
      </c>
    </row>
    <row r="33" spans="1:22" ht="15">
      <c r="A33" s="17" t="s">
        <v>36</v>
      </c>
      <c r="B33" s="15">
        <f t="shared" si="0"/>
        <v>-2.10628E-2</v>
      </c>
      <c r="C33" s="15"/>
      <c r="D33" s="15"/>
      <c r="E33" s="15"/>
      <c r="F33" s="15"/>
      <c r="G33" s="15">
        <f t="shared" si="1"/>
        <v>-2.10628E-2</v>
      </c>
      <c r="H33" s="15"/>
      <c r="I33" s="15"/>
      <c r="J33" s="15"/>
      <c r="K33" s="15"/>
      <c r="L33" s="15">
        <f t="shared" si="2"/>
        <v>-6.438499999999998E-3</v>
      </c>
      <c r="M33" s="15"/>
      <c r="N33" s="15"/>
      <c r="O33" s="15"/>
      <c r="P33" s="15"/>
      <c r="Q33" s="15">
        <f t="shared" si="3"/>
        <v>9.4189999999999968E-3</v>
      </c>
      <c r="R33" s="15"/>
      <c r="S33" s="15"/>
      <c r="T33" s="15"/>
      <c r="U33" s="15"/>
      <c r="V33" s="15">
        <f t="shared" si="4"/>
        <v>1.0112000000000003E-2</v>
      </c>
    </row>
    <row r="34" spans="1:22" ht="15">
      <c r="A34" s="17" t="s">
        <v>37</v>
      </c>
      <c r="B34" s="15">
        <f t="shared" si="0"/>
        <v>-2.02962E-2</v>
      </c>
      <c r="C34" s="15"/>
      <c r="D34" s="15"/>
      <c r="E34" s="15"/>
      <c r="F34" s="15"/>
      <c r="G34" s="15">
        <f t="shared" si="1"/>
        <v>-2.02962E-2</v>
      </c>
      <c r="H34" s="15"/>
      <c r="I34" s="15"/>
      <c r="J34" s="15"/>
      <c r="K34" s="15"/>
      <c r="L34" s="15">
        <f t="shared" si="2"/>
        <v>-8.2795000000000004E-3</v>
      </c>
      <c r="M34" s="15"/>
      <c r="N34" s="15"/>
      <c r="O34" s="15"/>
      <c r="P34" s="15"/>
      <c r="Q34" s="15">
        <f t="shared" si="3"/>
        <v>1.6700000000000048E-3</v>
      </c>
      <c r="R34" s="15"/>
      <c r="S34" s="15"/>
      <c r="T34" s="15"/>
      <c r="U34" s="15"/>
      <c r="V34" s="15">
        <f t="shared" si="4"/>
        <v>7.6360000000000039E-3</v>
      </c>
    </row>
    <row r="35" spans="1:22" ht="15">
      <c r="A35" s="17" t="s">
        <v>38</v>
      </c>
      <c r="B35" s="15">
        <f>B17+B18</f>
        <v>1.1755999999999997E-3</v>
      </c>
      <c r="C35" s="15"/>
      <c r="D35" s="15"/>
      <c r="E35" s="15"/>
      <c r="F35" s="15"/>
      <c r="G35" s="15">
        <f>G17+G18</f>
        <v>1.1755999999999997E-3</v>
      </c>
      <c r="H35" s="15"/>
      <c r="I35" s="15"/>
      <c r="J35" s="15"/>
      <c r="K35" s="15"/>
      <c r="L35" s="15">
        <f>L17+L18</f>
        <v>-1.0666730000000001E-2</v>
      </c>
      <c r="M35" s="15"/>
      <c r="N35" s="15"/>
      <c r="O35" s="15"/>
      <c r="P35" s="15"/>
      <c r="Q35" s="15">
        <f>Q17+Q18</f>
        <v>-0.10231609999999999</v>
      </c>
      <c r="R35" s="15"/>
      <c r="S35" s="15"/>
      <c r="T35" s="15"/>
      <c r="U35" s="15"/>
      <c r="V35" s="15">
        <f>V17+V18</f>
        <v>-4.9031499999999999E-2</v>
      </c>
    </row>
    <row r="36" spans="1:22">
      <c r="A36" s="16"/>
    </row>
  </sheetData>
  <mergeCells count="10">
    <mergeCell ref="B3:D3"/>
    <mergeCell ref="G3:I3"/>
    <mergeCell ref="L3:N3"/>
    <mergeCell ref="Q3:S3"/>
    <mergeCell ref="V3:X3"/>
    <mergeCell ref="M4:N4"/>
    <mergeCell ref="R4:S4"/>
    <mergeCell ref="W4:X4"/>
    <mergeCell ref="H4:I4"/>
    <mergeCell ref="C4:D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D1" sqref="D1"/>
    </sheetView>
  </sheetViews>
  <sheetFormatPr defaultRowHeight="13.5"/>
  <cols>
    <col min="1" max="1" width="25" style="16" customWidth="1"/>
    <col min="2" max="6" width="13.125" customWidth="1"/>
  </cols>
  <sheetData>
    <row r="1" spans="1:8">
      <c r="A1" s="16" t="s">
        <v>44</v>
      </c>
      <c r="H1" t="s">
        <v>45</v>
      </c>
    </row>
    <row r="2" spans="1:8" ht="14.25" thickBot="1">
      <c r="A2" s="20"/>
      <c r="B2" s="8"/>
      <c r="C2" s="8"/>
      <c r="D2" s="8"/>
      <c r="E2" s="8"/>
      <c r="F2" s="8"/>
    </row>
    <row r="3" spans="1:8" s="16" customFormat="1" ht="22.5" customHeight="1" thickTop="1">
      <c r="A3" s="21"/>
      <c r="B3" s="22" t="s">
        <v>42</v>
      </c>
      <c r="C3" s="22" t="s">
        <v>43</v>
      </c>
      <c r="D3" s="22" t="s">
        <v>39</v>
      </c>
      <c r="E3" s="22" t="s">
        <v>40</v>
      </c>
      <c r="F3" s="22" t="s">
        <v>41</v>
      </c>
    </row>
    <row r="4" spans="1:8" ht="18" customHeight="1">
      <c r="A4" s="16" t="s">
        <v>31</v>
      </c>
      <c r="B4" s="19">
        <v>-2.3261E-2</v>
      </c>
      <c r="C4" s="19">
        <v>-2.3261E-2</v>
      </c>
      <c r="D4" s="19">
        <v>9.3795000000000007E-3</v>
      </c>
      <c r="E4" s="19">
        <v>0.10499</v>
      </c>
      <c r="F4" s="19">
        <v>5.9087000000000001E-2</v>
      </c>
    </row>
    <row r="5" spans="1:8" ht="18" customHeight="1">
      <c r="A5" s="16" t="s">
        <v>32</v>
      </c>
      <c r="B5" s="19">
        <v>2.6349999999999985E-3</v>
      </c>
      <c r="C5" s="19">
        <v>2.6349999999999985E-3</v>
      </c>
      <c r="D5" s="19">
        <v>3.0464000000000003E-3</v>
      </c>
      <c r="E5" s="19">
        <v>3.8613999999999996E-2</v>
      </c>
      <c r="F5" s="19">
        <v>9.9529000000000006E-2</v>
      </c>
    </row>
    <row r="6" spans="1:8" ht="18" customHeight="1">
      <c r="A6" s="16" t="s">
        <v>33</v>
      </c>
      <c r="B6" s="19">
        <v>7.2839999999999988E-3</v>
      </c>
      <c r="C6" s="19">
        <v>7.2839999999999988E-3</v>
      </c>
      <c r="D6" s="19">
        <v>6.3452000000000005E-3</v>
      </c>
      <c r="E6" s="19">
        <v>2.9321E-2</v>
      </c>
      <c r="F6" s="19">
        <v>4.8572999999999998E-2</v>
      </c>
    </row>
    <row r="7" spans="1:8" ht="18" customHeight="1">
      <c r="A7" s="16" t="s">
        <v>34</v>
      </c>
      <c r="B7" s="19">
        <v>-2.2290000000000018E-3</v>
      </c>
      <c r="C7" s="19">
        <v>-2.2290000000000018E-3</v>
      </c>
      <c r="D7" s="19">
        <v>-7.9349999999999907E-4</v>
      </c>
      <c r="E7" s="19">
        <v>9.8609999999999948E-3</v>
      </c>
      <c r="F7" s="19">
        <v>1.2286999999999999E-2</v>
      </c>
    </row>
    <row r="8" spans="1:8" ht="18" customHeight="1">
      <c r="A8" s="16" t="s">
        <v>35</v>
      </c>
      <c r="B8" s="19">
        <v>-1.5778E-2</v>
      </c>
      <c r="C8" s="19">
        <v>-1.5778E-2</v>
      </c>
      <c r="D8" s="19">
        <v>-3.6854999999999995E-3</v>
      </c>
      <c r="E8" s="19">
        <v>9.4629999999999992E-3</v>
      </c>
      <c r="F8" s="19">
        <v>7.3469999999999994E-3</v>
      </c>
    </row>
    <row r="9" spans="1:8" ht="18" customHeight="1">
      <c r="A9" s="16" t="s">
        <v>36</v>
      </c>
      <c r="B9" s="19">
        <v>-2.10628E-2</v>
      </c>
      <c r="C9" s="19">
        <v>-2.10628E-2</v>
      </c>
      <c r="D9" s="19">
        <v>-6.438499999999998E-3</v>
      </c>
      <c r="E9" s="19">
        <v>9.4189999999999968E-3</v>
      </c>
      <c r="F9" s="19">
        <v>1.0112000000000003E-2</v>
      </c>
    </row>
    <row r="10" spans="1:8" ht="18" customHeight="1">
      <c r="A10" s="16" t="s">
        <v>37</v>
      </c>
      <c r="B10" s="19">
        <v>-2.02962E-2</v>
      </c>
      <c r="C10" s="19">
        <v>-2.02962E-2</v>
      </c>
      <c r="D10" s="19">
        <v>-8.2795000000000004E-3</v>
      </c>
      <c r="E10" s="19">
        <v>1.6700000000000048E-3</v>
      </c>
      <c r="F10" s="19">
        <v>7.6360000000000039E-3</v>
      </c>
    </row>
    <row r="11" spans="1:8" ht="18" customHeight="1">
      <c r="A11" s="23" t="s">
        <v>38</v>
      </c>
      <c r="B11" s="24">
        <v>1.1755999999999997E-3</v>
      </c>
      <c r="C11" s="24">
        <v>1.1755999999999997E-3</v>
      </c>
      <c r="D11" s="24">
        <v>-1.0666730000000001E-2</v>
      </c>
      <c r="E11" s="24">
        <v>-0.10231609999999999</v>
      </c>
      <c r="F11" s="24">
        <v>-4.9031499999999999E-2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表8_7</vt:lpstr>
      <vt:lpstr>表8_8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2010-03-30T06:16:34Z</dcterms:modified>
</cp:coreProperties>
</file>